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bfinotech.sharepoint.com/sites/Business-Units/Documents partages/BU IZYWATT/1. Commerce/1. Tarifs/déstockage années passées/"/>
    </mc:Choice>
  </mc:AlternateContent>
  <xr:revisionPtr revIDLastSave="301" documentId="13_ncr:1_{0B9B3EEE-908D-48CB-BFBE-13C3703B0958}" xr6:coauthVersionLast="47" xr6:coauthVersionMax="47" xr10:uidLastSave="{E66D97E1-6667-4538-B9E2-EEBD15C7AFC4}"/>
  <bookViews>
    <workbookView xWindow="2730" yWindow="1245" windowWidth="23205" windowHeight="14955" xr2:uid="{AA45A2BD-9020-405C-AAB6-5E428D7D5105}"/>
  </bookViews>
  <sheets>
    <sheet name="Gamme DESTOCK STATIONS" sheetId="14" r:id="rId1"/>
    <sheet name="Détails produits" sheetId="15" r:id="rId2"/>
  </sheets>
  <definedNames>
    <definedName name="_xlnm._FilterDatabase" localSheetId="0" hidden="1">'Gamme DESTOCK STATIONS'!$A$12:$I$18</definedName>
    <definedName name="_xlnm.Print_Titles" localSheetId="0">'Gamme DESTOCK STATIONS'!$12:$12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4" l="1"/>
  <c r="J21" i="14"/>
  <c r="M20" i="14"/>
  <c r="K20" i="14"/>
  <c r="M15" i="14"/>
  <c r="M16" i="14"/>
  <c r="M17" i="14"/>
  <c r="M18" i="14"/>
  <c r="M19" i="14"/>
  <c r="M14" i="14"/>
  <c r="K15" i="14"/>
  <c r="K16" i="14"/>
  <c r="K17" i="14"/>
  <c r="K18" i="14"/>
  <c r="K19" i="14"/>
  <c r="K14" i="1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<sst xmlns="http://schemas.openxmlformats.org/spreadsheetml/2006/main" count="74" uniqueCount="60">
  <si>
    <t>REFERENCE</t>
  </si>
  <si>
    <t>VISUEL</t>
  </si>
  <si>
    <t>DESIGNATION</t>
  </si>
  <si>
    <t>GENCOD</t>
  </si>
  <si>
    <t>PCB</t>
  </si>
  <si>
    <t>DEEE HT</t>
  </si>
  <si>
    <t>QTE MINI par commande</t>
  </si>
  <si>
    <t>PPI* TTC</t>
  </si>
  <si>
    <t>PPI* HT DEEE incluse</t>
  </si>
  <si>
    <t>Dimensions / Poids</t>
  </si>
  <si>
    <t>STOCK</t>
  </si>
  <si>
    <t>TARIF 3xNet sur facture Magasin HORS DEEE</t>
  </si>
  <si>
    <t>QTE COMMANDE</t>
  </si>
  <si>
    <t>TOTAL</t>
  </si>
  <si>
    <t>TOTAL hors DEEE</t>
  </si>
  <si>
    <t>POWERBANKS</t>
  </si>
  <si>
    <t>CHARGEUR POWERBANK EXTRA SLIM  5000MAH NOIR</t>
  </si>
  <si>
    <t>CHARGEUR POWERBANK SLIM  10000MAH NOIR</t>
  </si>
  <si>
    <t>CHARGEUR POWERBANK ANTICHOC 7500MAH</t>
  </si>
  <si>
    <t>CHARGEUR POWERBANK ANTICHOC 10000MAH</t>
  </si>
  <si>
    <t>POWERBANK COMPACT 10000MAH NOIR</t>
  </si>
  <si>
    <t>CHARGEUR POWERBANK SOLAIRE COMPACTE AVEC LAMPE TORCHE</t>
  </si>
  <si>
    <t>3545411999132</t>
  </si>
  <si>
    <t>3545411999149</t>
  </si>
  <si>
    <t xml:space="preserve">Recharge complètement votre smartphone 4 fois avant d'être rechargé. Sorties USB et Micro USB. Témoin de charge lumineux. </t>
  </si>
  <si>
    <t xml:space="preserve">Pour recharger un smartphone même dans des conditions difficiles (projection d'eau, chocs…). Sortie USB et Micro USB. Témoin de charge Lumineux. Lampe torche et Mousqueton. </t>
  </si>
  <si>
    <t>Pour recharger un smartphone même dans des conditions difficiles (projection d'eau, chocs…). Sortie USB et Micro USB. Témoin de charge Lumineux. Silicone antiglisse</t>
  </si>
  <si>
    <t>Compact, le chargeur de secours 10 000 mAh est idéal pour charge tout type d'appareils multimédia partout où vous allez</t>
  </si>
  <si>
    <t>Le chargeur solaire compact Powerbank avec lampe torche est une solution pratique et polyvalente pour recharger vos appareils en toute autonomie. Doté d'une batterie Li-polymère de 10 000mAh, il permet de recharger facilement des smartphones, tablettes et autres dispositifs équipés de ports USB ou Micro USB. Grâce à son entrée solaire de 1,5W, vous pouvez recharger la batterie via l'énergie solaire, idéale pour les déplacements ou les activités en plein air. Ce chargeur offre deux sorties USB (5V/1A et 5V/2.1A) pour une recharge rapide et efficace. Les 4 LED intégrées indiquent le niveau de capacité restant, assurant un suivi facile de l'énergie disponible. Avec ses dimensions compactes (160 x 77 x 17 mm) et sa lampe torche intégrée, il est parfait pour accompagner vos aventures en alliant éclairage et énergie portable.</t>
  </si>
  <si>
    <t>Recharge complètement votre smartphone 2 fois avant d'être rechargé. Sorties USB. Témoin de charge lumineux.</t>
  </si>
  <si>
    <t>Batterie : Li-Polymer    Capacité : 10 000mAh                Input : DC 5V-2A  Micro USB                                                                              Output: DC 5V-2A  USB, MICRO USB, adaptateur lightning                            Préchar</t>
  </si>
  <si>
    <t>Batterie: Li-ion polymer Capacité : 7500mAh Input : DC 5V-2,1A Micro USB  Output: DC 5V-2,1A Micro USB et USB Produit : 95 x 67,9 x 28mm Packaging : 145 x 140 x 30mm Poids: 260g Couleur: Noir Matériau: caoutchouc Témoin de charge lumineux</t>
  </si>
  <si>
    <t>Batterie: Li-ion polymer Matériau: silicone + ABS Témoin de charge lumineux Capacité : 10000mAh Input : DC 5V-2,1A Micro USB Output: DC 5V-2,1A Micro USB et USB</t>
  </si>
  <si>
    <t>Batterie : li-ion polymère, capacité : 10 000 mah, input : dv 5v 2A. ports usb-c et micro-usb, output : dc 5v 2A. port usb-a et 3 câbles intégrés (micro-usb/usb-c/lightning). voyants led : affichage de l’état de charge de la batterie (25/50/75/100%), matériau : abs, dimensions : 141 x 68 x 19 mm.</t>
  </si>
  <si>
    <t xml:space="preserve">Chargeur solaire compact avec lampe torche.  Batterie li-polymère capacité 3.7V, 10000mah/37wh.  Type d'entrée c : 5V/2A.  Entrée solaire : 1,5W.  sortie usb1 : 5V/1A usb2 : 5V/2.1A.  4 led pour indiquer la capacité restante.  160x77x17mm.  câble de 20cm. </t>
  </si>
  <si>
    <t>Batterie : Li-Polymer    Capacité : 5 000mAh                Input : DC 5V-2A  Micro USB                                                                              Output: DC 5V-2A  USB, MICRO USB, adaptateur lightning                            Précharg</t>
  </si>
  <si>
    <t>détails teechniques</t>
  </si>
  <si>
    <t>description produits</t>
  </si>
  <si>
    <t>43 x 70 x20mm
0,145 kg</t>
  </si>
  <si>
    <t xml:space="preserve">220 x 95 x 20 mm
0,27 kg </t>
  </si>
  <si>
    <t>145 x 140 x 30mm
0,260 kg</t>
  </si>
  <si>
    <t>14x14,5x3mm
0,46 kg</t>
  </si>
  <si>
    <t xml:space="preserve">160*77*17mm
</t>
  </si>
  <si>
    <t xml:space="preserve">141 x 68 x 19 mm 
</t>
  </si>
  <si>
    <t>200009</t>
  </si>
  <si>
    <t xml:space="preserve">CHARGEUR DE SECOURS POWERBANK NOIR 10 000 MAh
</t>
  </si>
  <si>
    <t>205*150*50mm</t>
  </si>
  <si>
    <t>ZI Bonzom</t>
  </si>
  <si>
    <t>09270 Mazères France</t>
  </si>
  <si>
    <t>+33 (0) 5 61 50 94 40</t>
  </si>
  <si>
    <t>Mail : adv@groupehbf.com</t>
  </si>
  <si>
    <t xml:space="preserve">Chargeur de secours Powerbank 10000 mAh pré-chargé USB et câble micro-USB 2,1A. Ideal pour recharger 4x son téléphone, ou 1 tablette. 2 sorties USC et micro USB. Charge rapide. S'adapte au débit de l'appareil branché. Témoin de charge. Cable micro USB inclus. </t>
  </si>
  <si>
    <t>Pré-chargé, Indicateur de charge
Extra plat, Puissance : 10000 mAh
USB et câble micro-USB : 2,1A, Dimensions, Poids 0,265 kg, Garantie 2 ANS</t>
  </si>
  <si>
    <t>199901</t>
  </si>
  <si>
    <t>199902</t>
  </si>
  <si>
    <t>199906</t>
  </si>
  <si>
    <t>199907</t>
  </si>
  <si>
    <t>199913</t>
  </si>
  <si>
    <t>199914</t>
  </si>
  <si>
    <t>POWER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</si>
</sst>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Avenir Next LT Pro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4"/>
      <color theme="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color indexed="0"/>
      <name val="Arial"/>
      <family val="2"/>
    </font>
    <font>
      <sz val="19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940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0" fontId="17" fillId="0" borderId="0"/>
    <xf numFmtId="9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0" fillId="4" borderId="0" xfId="0" quotePrefix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</cellXfs>
  <cellStyles count="10">
    <cellStyle name="Excel Built-in Normal" xfId="6" xr:uid="{82EB0DA8-971B-44A0-9056-389ADFF7A088}"/>
    <cellStyle name="Monétaire 2" xfId="9" xr:uid="{1448CAA3-0AA0-4DE5-9F20-40412D0ECA5F}"/>
    <cellStyle name="Normal" xfId="0" builtinId="0"/>
    <cellStyle name="Normal 2" xfId="1" xr:uid="{01428096-7C50-49D1-A590-0DEC34DB35B6}"/>
    <cellStyle name="Normal 2 2" xfId="3" xr:uid="{B4AA3271-FFD5-4DC5-8D00-A81FFF51A453}"/>
    <cellStyle name="Normal 3" xfId="4" xr:uid="{DCBB9086-0DB8-4A0F-818A-D11C71CD0C13}"/>
    <cellStyle name="Normal 3 2" xfId="8" xr:uid="{8D6EB348-3034-430D-82F4-47F8B7697162}"/>
    <cellStyle name="Normal 4" xfId="2" xr:uid="{60372324-F780-410C-B66F-87C80ED78749}"/>
    <cellStyle name="Pourcentage 2" xfId="5" xr:uid="{CE66FDAC-6361-41A3-B014-A8774512DA72}"/>
    <cellStyle name="Pourcentage 3" xfId="7" xr:uid="{48C108E2-85B9-4FA9-B936-D834FF0E204F}"/>
  </cellStyles>
  <dxfs count="0"/>
  <tableStyles count="0" defaultTableStyle="TableStyleMedium2" defaultPivotStyle="PivotStyleLight16"/>
  <colors>
    <mruColors>
      <color rgb="FFFF0066"/>
      <color rgb="FF394049"/>
      <color rgb="FFF07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35719</xdr:colOff>
      <xdr:row>11</xdr:row>
      <xdr:rowOff>16087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09EEFF28-6083-447F-BE43-7F68FCB4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751969" cy="2302087"/>
        </a:xfrm>
        <a:prstGeom prst="rect">
          <a:avLst/>
        </a:prstGeom>
      </xdr:spPr>
    </xdr:pic>
    <xdr:clientData/>
  </xdr:twoCellAnchor>
  <xdr:oneCellAnchor>
    <xdr:from>
      <xdr:col>4</xdr:col>
      <xdr:colOff>1234441</xdr:colOff>
      <xdr:row>1</xdr:row>
      <xdr:rowOff>26035</xdr:rowOff>
    </xdr:from>
    <xdr:ext cx="4590204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B682C3D-B5D7-46DD-8049-F9C8C016C9E3}"/>
            </a:ext>
          </a:extLst>
        </xdr:cNvPr>
        <xdr:cNvSpPr/>
      </xdr:nvSpPr>
      <xdr:spPr>
        <a:xfrm>
          <a:off x="10051870" y="202928"/>
          <a:ext cx="4590204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/>
          <a:r>
            <a:rPr lang="fr-FR" sz="3200" b="1" cap="none" spc="0" baseline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DESTOCKAGE 2025</a:t>
          </a:r>
        </a:p>
      </xdr:txBody>
    </xdr:sp>
    <xdr:clientData/>
  </xdr:oneCellAnchor>
  <xdr:twoCellAnchor editAs="oneCell">
    <xdr:from>
      <xdr:col>0</xdr:col>
      <xdr:colOff>0</xdr:colOff>
      <xdr:row>1</xdr:row>
      <xdr:rowOff>112312</xdr:rowOff>
    </xdr:from>
    <xdr:to>
      <xdr:col>2</xdr:col>
      <xdr:colOff>396569</xdr:colOff>
      <xdr:row>7</xdr:row>
      <xdr:rowOff>58633</xdr:rowOff>
    </xdr:to>
    <xdr:pic>
      <xdr:nvPicPr>
        <xdr:cNvPr id="10" name="Image 9" descr="Page d'accueil Groupe HBF - Groupe HBF">
          <a:extLst>
            <a:ext uri="{FF2B5EF4-FFF2-40B4-BE49-F238E27FC236}">
              <a16:creationId xmlns:a16="http://schemas.microsoft.com/office/drawing/2014/main" id="{9229F312-BA67-4BC4-A2AF-1574070A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92229"/>
          <a:ext cx="2817189" cy="1124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248799</xdr:colOff>
      <xdr:row>5</xdr:row>
      <xdr:rowOff>119101</xdr:rowOff>
    </xdr:from>
    <xdr:ext cx="9151561" cy="1094274"/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C461F9E7-213B-4CB7-A1B1-C1976CC2AD51}"/>
            </a:ext>
          </a:extLst>
        </xdr:cNvPr>
        <xdr:cNvSpPr/>
      </xdr:nvSpPr>
      <xdr:spPr>
        <a:xfrm>
          <a:off x="1568692" y="1057994"/>
          <a:ext cx="9151561" cy="109427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3200" b="1" cap="none" spc="0" baseline="0">
              <a:ln w="0"/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OFFRE DESTOCKAGE - POWER BANK</a:t>
          </a:r>
        </a:p>
        <a:p>
          <a:pPr algn="ctr"/>
          <a:r>
            <a:rPr lang="fr-FR" sz="3200" b="1" cap="none" spc="0" baseline="0">
              <a:ln w="0"/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dans la limite des stocks dispo</a:t>
          </a:r>
          <a:endParaRPr lang="fr-FR" sz="3200" b="0" cap="none" spc="0">
            <a:ln w="0"/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367393</xdr:colOff>
      <xdr:row>4</xdr:row>
      <xdr:rowOff>35379</xdr:rowOff>
    </xdr:from>
    <xdr:ext cx="3433607" cy="34278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F32B35C-BAA8-429A-9DA0-7D1E413313AC}"/>
            </a:ext>
          </a:extLst>
        </xdr:cNvPr>
        <xdr:cNvSpPr/>
      </xdr:nvSpPr>
      <xdr:spPr>
        <a:xfrm>
          <a:off x="11375572" y="797379"/>
          <a:ext cx="3433607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r"/>
          <a:r>
            <a:rPr lang="fr-FR" sz="1600" b="1" cap="none" spc="0" baseline="0">
              <a:ln w="0"/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Tarif en vigueur au 1er SEPT 2025</a:t>
          </a:r>
        </a:p>
      </xdr:txBody>
    </xdr:sp>
    <xdr:clientData/>
  </xdr:oneCellAnchor>
  <xdr:twoCellAnchor>
    <xdr:from>
      <xdr:col>1</xdr:col>
      <xdr:colOff>17357</xdr:colOff>
      <xdr:row>20</xdr:row>
      <xdr:rowOff>133901</xdr:rowOff>
    </xdr:from>
    <xdr:to>
      <xdr:col>2</xdr:col>
      <xdr:colOff>1735667</xdr:colOff>
      <xdr:row>30</xdr:row>
      <xdr:rowOff>16921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A501DF8-36BC-44B0-ADB1-981CA5D01CAE}"/>
            </a:ext>
          </a:extLst>
        </xdr:cNvPr>
        <xdr:cNvSpPr txBox="1"/>
      </xdr:nvSpPr>
      <xdr:spPr>
        <a:xfrm>
          <a:off x="1329690" y="8695818"/>
          <a:ext cx="2818977" cy="1809186"/>
        </a:xfrm>
        <a:prstGeom prst="rect">
          <a:avLst/>
        </a:prstGeom>
        <a:noFill/>
        <a:ln>
          <a:solidFill>
            <a:srgbClr val="323E48"/>
          </a:solidFill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93730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87461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81191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74921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468651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62382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56112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949842" algn="l" defTabSz="987461" rtl="0" eaLnBrk="1" latinLnBrk="0" hangingPunct="1">
            <a:defRPr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fr-FR" sz="1200" u="sng">
            <a:solidFill>
              <a:srgbClr val="323E48"/>
            </a:solidFill>
          </a:endParaRPr>
        </a:p>
        <a:p>
          <a:pPr algn="l"/>
          <a:r>
            <a:rPr lang="fr-FR" sz="1200" u="sng">
              <a:solidFill>
                <a:srgbClr val="323E48"/>
              </a:solidFill>
            </a:rPr>
            <a:t>Date de la commande</a:t>
          </a:r>
          <a:r>
            <a:rPr lang="fr-FR" sz="1200" u="none">
              <a:solidFill>
                <a:srgbClr val="323E48"/>
              </a:solidFill>
            </a:rPr>
            <a:t> :      </a:t>
          </a:r>
          <a:endParaRPr lang="fr-FR" sz="1200" u="sng">
            <a:solidFill>
              <a:srgbClr val="323E48"/>
            </a:solidFill>
          </a:endParaRPr>
        </a:p>
        <a:p>
          <a:pPr algn="l"/>
          <a:endParaRPr lang="fr-FR" sz="1200" u="sng">
            <a:solidFill>
              <a:srgbClr val="323E48"/>
            </a:solidFill>
          </a:endParaRPr>
        </a:p>
        <a:p>
          <a:pPr algn="l"/>
          <a:r>
            <a:rPr lang="fr-FR" sz="1200" u="sng">
              <a:solidFill>
                <a:srgbClr val="323E48"/>
              </a:solidFill>
            </a:rPr>
            <a:t>Cachet</a:t>
          </a:r>
          <a:r>
            <a:rPr lang="fr-FR" sz="1200" u="sng" baseline="0">
              <a:solidFill>
                <a:srgbClr val="323E48"/>
              </a:solidFill>
            </a:rPr>
            <a:t> magasin</a:t>
          </a:r>
          <a:r>
            <a:rPr lang="fr-FR" sz="1200" baseline="0">
              <a:solidFill>
                <a:srgbClr val="323E48"/>
              </a:solidFill>
            </a:rPr>
            <a:t> :</a:t>
          </a:r>
        </a:p>
        <a:p>
          <a:pPr algn="l"/>
          <a:endParaRPr lang="fr-FR" sz="1200" baseline="0">
            <a:solidFill>
              <a:srgbClr val="323E48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br>
            <a:rPr lang="fr-FR" sz="1200" baseline="0">
              <a:solidFill>
                <a:schemeClr val="tx1"/>
              </a:solidFill>
            </a:rPr>
          </a:br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  <a:p>
          <a:pPr algn="l"/>
          <a:endParaRPr lang="fr-FR" sz="1200" baseline="0">
            <a:solidFill>
              <a:schemeClr val="tx1"/>
            </a:solidFill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1">
    <v>2</v>
    <v>5</v>
    <v>Une image contenant léger, projecteur, intérieur
Le contenu généré par l’IA peut être incorrect.</v>
  </rv>
  <rv s="0">
    <v>3</v>
    <v>5</v>
  </rv>
  <rv s="1">
    <v>4</v>
    <v>5</v>
    <v>Une image contenant moniteur, équipement électronique, noir, briquet
Description générée automatiquement</v>
  </rv>
  <rv s="0">
    <v>5</v>
    <v>5</v>
  </rv>
  <rv s="0">
    <v>6</v>
    <v>5</v>
  </rv>
  <rv s="1">
    <v>7</v>
    <v>5</v>
    <v>Une image contenant texte, arts de la table, assiette, vaisselle
Description générée automatiquement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A72D-D331-4D10-9CF5-B997CB5B60A6}">
  <sheetPr>
    <tabColor rgb="FF00B0F0"/>
    <pageSetUpPr fitToPage="1"/>
  </sheetPr>
  <dimension ref="A3:P43"/>
  <sheetViews>
    <sheetView showGridLines="0" tabSelected="1" zoomScale="80" zoomScaleNormal="80" zoomScaleSheetLayoutView="100" workbookViewId="0">
      <selection activeCell="D15" sqref="D15"/>
    </sheetView>
  </sheetViews>
  <sheetFormatPr baseColWidth="10" defaultColWidth="11.42578125" defaultRowHeight="15" outlineLevelCol="1" x14ac:dyDescent="0.25"/>
  <cols>
    <col min="1" max="1" width="19.28515625" customWidth="1"/>
    <col min="2" max="2" width="16" customWidth="1"/>
    <col min="3" max="3" width="54.7109375" style="3" customWidth="1"/>
    <col min="4" max="4" width="18.85546875" bestFit="1" customWidth="1"/>
    <col min="5" max="5" width="18.28515625" customWidth="1" outlineLevel="1"/>
    <col min="6" max="6" width="11" customWidth="1"/>
    <col min="7" max="7" width="13.140625" customWidth="1"/>
    <col min="8" max="8" width="14.140625" bestFit="1" customWidth="1"/>
    <col min="9" max="9" width="11.85546875" style="12" customWidth="1"/>
    <col min="10" max="10" width="12.7109375" style="12" customWidth="1"/>
    <col min="11" max="11" width="11.85546875" style="12" customWidth="1"/>
    <col min="14" max="14" width="11" customWidth="1"/>
    <col min="15" max="15" width="4.7109375" customWidth="1"/>
    <col min="16" max="16" width="7.140625" style="24" customWidth="1"/>
  </cols>
  <sheetData>
    <row r="3" spans="1:16" ht="18.75" x14ac:dyDescent="0.3">
      <c r="C3" s="15"/>
    </row>
    <row r="6" spans="1:16" ht="18.75" x14ac:dyDescent="0.3">
      <c r="C6" s="4"/>
    </row>
    <row r="8" spans="1:16" ht="18.75" x14ac:dyDescent="0.3">
      <c r="C8" s="2"/>
    </row>
    <row r="9" spans="1:16" ht="18.75" x14ac:dyDescent="0.3">
      <c r="C9" s="2"/>
    </row>
    <row r="11" spans="1:16" x14ac:dyDescent="0.25">
      <c r="H11" s="1"/>
      <c r="I11" s="13"/>
      <c r="J11" s="13"/>
      <c r="K11" s="13"/>
    </row>
    <row r="12" spans="1:16" s="7" customFormat="1" ht="63" x14ac:dyDescent="0.25">
      <c r="A12" s="8" t="s">
        <v>0</v>
      </c>
      <c r="B12" s="8" t="s">
        <v>1</v>
      </c>
      <c r="C12" s="9" t="s">
        <v>2</v>
      </c>
      <c r="D12" s="8" t="s">
        <v>3</v>
      </c>
      <c r="E12" s="9" t="s">
        <v>9</v>
      </c>
      <c r="F12" s="8" t="s">
        <v>4</v>
      </c>
      <c r="G12" s="28" t="s">
        <v>11</v>
      </c>
      <c r="H12" s="8" t="s">
        <v>5</v>
      </c>
      <c r="I12" s="9" t="s">
        <v>6</v>
      </c>
      <c r="J12" s="9" t="s">
        <v>12</v>
      </c>
      <c r="K12" s="9" t="s">
        <v>14</v>
      </c>
      <c r="L12" s="10" t="s">
        <v>7</v>
      </c>
      <c r="M12" s="22" t="s">
        <v>8</v>
      </c>
      <c r="N12" s="8" t="s">
        <v>10</v>
      </c>
      <c r="P12" s="35"/>
    </row>
    <row r="13" spans="1:16" s="5" customFormat="1" ht="23.25" x14ac:dyDescent="0.35">
      <c r="A13" s="16" t="s">
        <v>59</v>
      </c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36"/>
    </row>
    <row r="14" spans="1:16" ht="65.25" customHeight="1" x14ac:dyDescent="0.25">
      <c r="A14" s="19" t="s">
        <v>53</v>
      </c>
      <c r="B14" s="25" t="e" vm="1">
        <v>#VALUE!</v>
      </c>
      <c r="C14" s="27" t="s">
        <v>16</v>
      </c>
      <c r="D14" s="6">
        <v>3545411999019</v>
      </c>
      <c r="E14" s="23" t="s">
        <v>38</v>
      </c>
      <c r="F14" s="6">
        <v>10</v>
      </c>
      <c r="G14" s="37">
        <v>4.51</v>
      </c>
      <c r="H14" s="14">
        <v>0</v>
      </c>
      <c r="I14" s="6">
        <v>5</v>
      </c>
      <c r="J14" s="6"/>
      <c r="K14" s="6">
        <f>G14*J14</f>
        <v>0</v>
      </c>
      <c r="L14" s="20">
        <v>7.59</v>
      </c>
      <c r="M14" s="20">
        <f>L14/1.2</f>
        <v>6.3250000000000002</v>
      </c>
      <c r="N14" s="6">
        <v>1263</v>
      </c>
    </row>
    <row r="15" spans="1:16" ht="65.25" customHeight="1" x14ac:dyDescent="0.25">
      <c r="A15" s="19" t="s">
        <v>54</v>
      </c>
      <c r="B15" s="25" t="e" vm="2">
        <v>#VALUE!</v>
      </c>
      <c r="C15" s="27" t="s">
        <v>17</v>
      </c>
      <c r="D15" s="6">
        <v>3545411999026</v>
      </c>
      <c r="E15" s="23" t="s">
        <v>39</v>
      </c>
      <c r="F15" s="6">
        <v>10</v>
      </c>
      <c r="G15" s="37">
        <v>5.78</v>
      </c>
      <c r="H15" s="14">
        <v>0</v>
      </c>
      <c r="I15" s="6">
        <v>5</v>
      </c>
      <c r="J15" s="6"/>
      <c r="K15" s="6">
        <f t="shared" ref="K15:K19" si="0">G15*J15</f>
        <v>0</v>
      </c>
      <c r="L15" s="20">
        <v>7.59</v>
      </c>
      <c r="M15" s="20">
        <f t="shared" ref="M15:M19" si="1">L15/1.2</f>
        <v>6.3250000000000002</v>
      </c>
      <c r="N15" s="6">
        <v>59</v>
      </c>
    </row>
    <row r="16" spans="1:16" ht="65.25" customHeight="1" x14ac:dyDescent="0.25">
      <c r="A16" s="19" t="s">
        <v>55</v>
      </c>
      <c r="B16" s="25" t="e" vm="3">
        <v>#VALUE!</v>
      </c>
      <c r="C16" s="26" t="s">
        <v>18</v>
      </c>
      <c r="D16" s="11">
        <v>3545411999064</v>
      </c>
      <c r="E16" s="23" t="s">
        <v>40</v>
      </c>
      <c r="F16" s="11">
        <v>8</v>
      </c>
      <c r="G16" s="14">
        <v>5</v>
      </c>
      <c r="H16" s="14">
        <v>0</v>
      </c>
      <c r="I16" s="6">
        <v>8</v>
      </c>
      <c r="J16" s="6"/>
      <c r="K16" s="6">
        <f t="shared" si="0"/>
        <v>0</v>
      </c>
      <c r="L16" s="14">
        <v>19.5</v>
      </c>
      <c r="M16" s="20">
        <f t="shared" si="1"/>
        <v>16.25</v>
      </c>
      <c r="N16" s="6">
        <v>755</v>
      </c>
    </row>
    <row r="17" spans="1:14" ht="65.25" customHeight="1" x14ac:dyDescent="0.25">
      <c r="A17" s="19" t="s">
        <v>56</v>
      </c>
      <c r="B17" s="25" t="e" vm="4">
        <v>#VALUE!</v>
      </c>
      <c r="C17" s="26" t="s">
        <v>19</v>
      </c>
      <c r="D17" s="21">
        <v>3545411999071</v>
      </c>
      <c r="E17" s="23" t="s">
        <v>41</v>
      </c>
      <c r="F17" s="11">
        <v>4</v>
      </c>
      <c r="G17" s="14">
        <v>8.94</v>
      </c>
      <c r="H17" s="14">
        <v>0</v>
      </c>
      <c r="I17" s="6">
        <v>4</v>
      </c>
      <c r="J17" s="6"/>
      <c r="K17" s="6">
        <f t="shared" si="0"/>
        <v>0</v>
      </c>
      <c r="L17" s="14">
        <v>17.39</v>
      </c>
      <c r="M17" s="20">
        <f t="shared" si="1"/>
        <v>14.491666666666667</v>
      </c>
      <c r="N17" s="6">
        <v>757</v>
      </c>
    </row>
    <row r="18" spans="1:14" ht="65.25" customHeight="1" x14ac:dyDescent="0.25">
      <c r="A18" s="19" t="s">
        <v>57</v>
      </c>
      <c r="B18" s="25" t="e" vm="5">
        <v>#VALUE!</v>
      </c>
      <c r="C18" s="26" t="s">
        <v>20</v>
      </c>
      <c r="D18" s="21">
        <v>3545411999132</v>
      </c>
      <c r="E18" s="23" t="s">
        <v>43</v>
      </c>
      <c r="F18" s="11">
        <v>10</v>
      </c>
      <c r="G18" s="14">
        <v>8.75</v>
      </c>
      <c r="H18" s="14">
        <v>0</v>
      </c>
      <c r="I18" s="6">
        <v>5</v>
      </c>
      <c r="J18" s="6"/>
      <c r="K18" s="6">
        <f t="shared" si="0"/>
        <v>0</v>
      </c>
      <c r="L18" s="14">
        <v>11.99</v>
      </c>
      <c r="M18" s="20">
        <f t="shared" si="1"/>
        <v>9.9916666666666671</v>
      </c>
      <c r="N18" s="6">
        <v>865</v>
      </c>
    </row>
    <row r="19" spans="1:14" ht="65.25" customHeight="1" x14ac:dyDescent="0.25">
      <c r="A19" s="19" t="s">
        <v>58</v>
      </c>
      <c r="B19" s="25" t="e" vm="6">
        <v>#VALUE!</v>
      </c>
      <c r="C19" s="26" t="s">
        <v>21</v>
      </c>
      <c r="D19" s="21">
        <v>3545411999149</v>
      </c>
      <c r="E19" s="23" t="s">
        <v>42</v>
      </c>
      <c r="F19" s="11">
        <v>10</v>
      </c>
      <c r="G19" s="14">
        <v>12</v>
      </c>
      <c r="H19" s="14">
        <v>0.03</v>
      </c>
      <c r="I19" s="6">
        <v>5</v>
      </c>
      <c r="J19" s="6"/>
      <c r="K19" s="6">
        <f t="shared" si="0"/>
        <v>0</v>
      </c>
      <c r="L19" s="14">
        <v>17.690000000000001</v>
      </c>
      <c r="M19" s="20">
        <f t="shared" si="1"/>
        <v>14.741666666666669</v>
      </c>
      <c r="N19" s="6">
        <v>1066</v>
      </c>
    </row>
    <row r="20" spans="1:14" ht="65.25" customHeight="1" x14ac:dyDescent="0.25">
      <c r="A20" s="38" t="s">
        <v>44</v>
      </c>
      <c r="B20" s="25" t="e" vm="7">
        <v>#VALUE!</v>
      </c>
      <c r="C20" s="26" t="s">
        <v>45</v>
      </c>
      <c r="D20" s="21">
        <v>3545412000097</v>
      </c>
      <c r="E20" s="23" t="s">
        <v>46</v>
      </c>
      <c r="F20" s="11">
        <v>10</v>
      </c>
      <c r="G20" s="14">
        <v>7.52</v>
      </c>
      <c r="H20" s="14">
        <v>0</v>
      </c>
      <c r="I20" s="6">
        <v>5</v>
      </c>
      <c r="J20" s="6"/>
      <c r="K20" s="6">
        <f t="shared" ref="K20" si="2">G20*J20</f>
        <v>0</v>
      </c>
      <c r="L20" s="14">
        <v>15.9</v>
      </c>
      <c r="M20" s="20">
        <f t="shared" ref="M20" si="3">L20/1.2</f>
        <v>13.25</v>
      </c>
      <c r="N20" s="6">
        <v>249</v>
      </c>
    </row>
    <row r="21" spans="1:14" ht="27.6" customHeight="1" x14ac:dyDescent="0.25">
      <c r="A21" s="29"/>
      <c r="B21" s="29"/>
      <c r="C21" s="30"/>
      <c r="D21" s="31"/>
      <c r="E21" s="32"/>
      <c r="I21" s="33" t="s">
        <v>13</v>
      </c>
      <c r="J21" s="33">
        <f>SUM(J14:J19)</f>
        <v>0</v>
      </c>
      <c r="K21" s="33">
        <f>SUM(K14:K19)</f>
        <v>0</v>
      </c>
    </row>
    <row r="22" spans="1:14" ht="15.75" x14ac:dyDescent="0.25">
      <c r="A22" s="29"/>
      <c r="B22" s="29"/>
      <c r="C22" s="49" t="e" vm="8">
        <v>#VALUE!</v>
      </c>
      <c r="D22" s="49"/>
      <c r="E22" s="32"/>
    </row>
    <row r="23" spans="1:14" ht="15.75" x14ac:dyDescent="0.25">
      <c r="A23" s="29"/>
      <c r="B23" s="29"/>
      <c r="C23" s="49"/>
      <c r="D23" s="49"/>
      <c r="E23" s="32"/>
    </row>
    <row r="24" spans="1:14" ht="15.75" x14ac:dyDescent="0.25">
      <c r="A24" s="29"/>
      <c r="B24" s="29"/>
      <c r="C24" s="49"/>
      <c r="D24" s="49"/>
      <c r="E24" s="32"/>
    </row>
    <row r="25" spans="1:14" ht="15.75" x14ac:dyDescent="0.25">
      <c r="A25" s="29"/>
      <c r="B25" s="29"/>
      <c r="C25" s="49"/>
      <c r="D25" s="49"/>
      <c r="E25" s="32"/>
    </row>
    <row r="26" spans="1:14" ht="15.75" x14ac:dyDescent="0.25">
      <c r="A26" s="29"/>
      <c r="B26" s="29"/>
      <c r="C26" s="49"/>
      <c r="D26" s="49"/>
      <c r="E26" s="32"/>
    </row>
    <row r="27" spans="1:14" ht="24.75" x14ac:dyDescent="0.4">
      <c r="D27" s="39" t="s">
        <v>47</v>
      </c>
      <c r="E27" s="3"/>
    </row>
    <row r="28" spans="1:14" ht="24.75" x14ac:dyDescent="0.4">
      <c r="D28" s="39" t="s">
        <v>48</v>
      </c>
      <c r="E28" s="3"/>
    </row>
    <row r="29" spans="1:14" ht="24.75" x14ac:dyDescent="0.4">
      <c r="D29" s="39" t="s">
        <v>49</v>
      </c>
      <c r="E29" s="3"/>
    </row>
    <row r="30" spans="1:14" ht="23.25" x14ac:dyDescent="0.35">
      <c r="D30" s="40" t="s">
        <v>50</v>
      </c>
      <c r="E30" s="3"/>
    </row>
    <row r="31" spans="1:14" x14ac:dyDescent="0.25">
      <c r="E31" s="3"/>
    </row>
    <row r="34" spans="2:11" x14ac:dyDescent="0.25">
      <c r="B34" s="24"/>
      <c r="C34"/>
      <c r="E34" s="24"/>
      <c r="I34"/>
      <c r="J34"/>
      <c r="K34"/>
    </row>
    <row r="35" spans="2:11" x14ac:dyDescent="0.25">
      <c r="C35" s="34"/>
      <c r="D35" s="34"/>
      <c r="E35" s="34"/>
      <c r="F35" s="34"/>
      <c r="G35" s="34"/>
    </row>
    <row r="36" spans="2:11" x14ac:dyDescent="0.25">
      <c r="C36" s="34"/>
      <c r="D36" s="34"/>
      <c r="E36" s="34"/>
      <c r="F36" s="34"/>
      <c r="G36" s="34"/>
    </row>
    <row r="37" spans="2:11" x14ac:dyDescent="0.25">
      <c r="C37" s="34"/>
      <c r="D37" s="34"/>
      <c r="E37" s="34"/>
      <c r="F37" s="34"/>
      <c r="G37" s="34"/>
    </row>
    <row r="38" spans="2:11" x14ac:dyDescent="0.25">
      <c r="C38" s="34"/>
      <c r="D38" s="34"/>
      <c r="E38" s="34"/>
      <c r="F38" s="34"/>
      <c r="G38" s="34"/>
    </row>
    <row r="39" spans="2:11" x14ac:dyDescent="0.25">
      <c r="C39" s="34"/>
      <c r="D39" s="34"/>
      <c r="E39" s="34"/>
      <c r="F39" s="34"/>
      <c r="G39" s="34"/>
    </row>
    <row r="40" spans="2:11" x14ac:dyDescent="0.25">
      <c r="C40" s="34"/>
      <c r="D40" s="34"/>
      <c r="E40" s="34"/>
      <c r="F40" s="34"/>
      <c r="G40" s="34"/>
    </row>
    <row r="41" spans="2:11" x14ac:dyDescent="0.25">
      <c r="C41" s="34"/>
      <c r="D41" s="34"/>
      <c r="E41" s="34"/>
      <c r="F41" s="34"/>
      <c r="G41" s="34"/>
    </row>
    <row r="42" spans="2:11" x14ac:dyDescent="0.25">
      <c r="C42" s="34"/>
      <c r="D42" s="34"/>
      <c r="E42" s="34"/>
      <c r="F42" s="34"/>
      <c r="G42" s="34"/>
    </row>
    <row r="43" spans="2:11" x14ac:dyDescent="0.25">
      <c r="C43" s="34"/>
      <c r="D43" s="34"/>
      <c r="E43" s="34"/>
      <c r="F43" s="34"/>
      <c r="G43" s="34"/>
    </row>
  </sheetData>
  <autoFilter ref="A12:I18" xr:uid="{8EF0BB27-4D35-45F0-8335-7EE34DDCB7D0}"/>
  <dataConsolidate/>
  <mergeCells count="1">
    <mergeCell ref="C22:D26"/>
  </mergeCells>
  <phoneticPr fontId="15" type="noConversion"/>
  <pageMargins left="0.16" right="0.16" top="0.16" bottom="0.16" header="0.16" footer="0.16"/>
  <pageSetup paperSize="9" scale="60" fitToHeight="0" orientation="landscape" r:id="rId1"/>
  <headerFooter>
    <oddFooter>&amp;R(NA) NP 19/10/23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C69F-205E-4252-8608-FE4A900D3FBB}">
  <dimension ref="A1:F8"/>
  <sheetViews>
    <sheetView workbookViewId="0">
      <selection activeCell="D5" sqref="D5"/>
    </sheetView>
  </sheetViews>
  <sheetFormatPr baseColWidth="10" defaultRowHeight="15" x14ac:dyDescent="0.25"/>
  <cols>
    <col min="2" max="2" width="11.5703125" style="24"/>
    <col min="3" max="3" width="29.85546875" customWidth="1"/>
    <col min="4" max="4" width="64.85546875" customWidth="1"/>
    <col min="5" max="5" width="51.28515625" style="24" customWidth="1"/>
    <col min="6" max="6" width="17.42578125" style="12" customWidth="1"/>
    <col min="7" max="7" width="7.42578125" bestFit="1" customWidth="1"/>
    <col min="8" max="8" width="4.28515625" bestFit="1" customWidth="1"/>
    <col min="11" max="11" width="8.7109375" customWidth="1"/>
  </cols>
  <sheetData>
    <row r="1" spans="1:6" ht="23.25" x14ac:dyDescent="0.25">
      <c r="A1" s="41" t="s">
        <v>15</v>
      </c>
      <c r="B1" s="42"/>
      <c r="C1" s="43"/>
      <c r="D1" s="43" t="s">
        <v>37</v>
      </c>
      <c r="E1" s="43" t="s">
        <v>36</v>
      </c>
    </row>
    <row r="2" spans="1:6" ht="60" x14ac:dyDescent="0.25">
      <c r="A2" s="19" t="s">
        <v>53</v>
      </c>
      <c r="B2" s="25" t="e" vm="1">
        <v>#VALUE!</v>
      </c>
      <c r="C2" s="44" t="s">
        <v>16</v>
      </c>
      <c r="D2" s="45" t="s">
        <v>29</v>
      </c>
      <c r="E2" s="45" t="s">
        <v>35</v>
      </c>
      <c r="F2" s="47">
        <v>3545411999019</v>
      </c>
    </row>
    <row r="3" spans="1:6" ht="60" x14ac:dyDescent="0.25">
      <c r="A3" s="19" t="s">
        <v>54</v>
      </c>
      <c r="B3" s="25" t="e" vm="2">
        <v>#VALUE!</v>
      </c>
      <c r="C3" s="44" t="s">
        <v>17</v>
      </c>
      <c r="D3" s="45" t="s">
        <v>24</v>
      </c>
      <c r="E3" s="45" t="s">
        <v>30</v>
      </c>
      <c r="F3" s="47">
        <v>3545411999026</v>
      </c>
    </row>
    <row r="4" spans="1:6" ht="75" x14ac:dyDescent="0.25">
      <c r="A4" s="19" t="s">
        <v>55</v>
      </c>
      <c r="B4" s="25" t="e" vm="3">
        <v>#VALUE!</v>
      </c>
      <c r="C4" s="46" t="s">
        <v>18</v>
      </c>
      <c r="D4" s="45" t="s">
        <v>25</v>
      </c>
      <c r="E4" s="45" t="s">
        <v>31</v>
      </c>
      <c r="F4" s="47">
        <v>3545411999064</v>
      </c>
    </row>
    <row r="5" spans="1:6" ht="60" x14ac:dyDescent="0.25">
      <c r="A5" s="19" t="s">
        <v>56</v>
      </c>
      <c r="B5" s="25" t="e" vm="4">
        <v>#VALUE!</v>
      </c>
      <c r="C5" s="46" t="s">
        <v>19</v>
      </c>
      <c r="D5" s="45" t="s">
        <v>26</v>
      </c>
      <c r="E5" s="45" t="s">
        <v>32</v>
      </c>
      <c r="F5" s="47">
        <v>3545411999071</v>
      </c>
    </row>
    <row r="6" spans="1:6" ht="90" x14ac:dyDescent="0.25">
      <c r="A6" s="19" t="s">
        <v>57</v>
      </c>
      <c r="B6" s="25" t="e" vm="5">
        <v>#VALUE!</v>
      </c>
      <c r="C6" s="46" t="s">
        <v>20</v>
      </c>
      <c r="D6" s="45" t="s">
        <v>27</v>
      </c>
      <c r="E6" s="45" t="s">
        <v>33</v>
      </c>
      <c r="F6" s="48" t="s">
        <v>22</v>
      </c>
    </row>
    <row r="7" spans="1:6" ht="195" x14ac:dyDescent="0.25">
      <c r="A7" s="19" t="s">
        <v>58</v>
      </c>
      <c r="B7" s="25" t="e" vm="6">
        <v>#VALUE!</v>
      </c>
      <c r="C7" s="46" t="s">
        <v>21</v>
      </c>
      <c r="D7" s="45" t="s">
        <v>28</v>
      </c>
      <c r="E7" s="45" t="s">
        <v>34</v>
      </c>
      <c r="F7" s="48" t="s">
        <v>23</v>
      </c>
    </row>
    <row r="8" spans="1:6" ht="63" x14ac:dyDescent="0.25">
      <c r="A8" s="38" t="s">
        <v>44</v>
      </c>
      <c r="B8" s="25" t="e" vm="7">
        <v>#VALUE!</v>
      </c>
      <c r="C8" s="46" t="s">
        <v>45</v>
      </c>
      <c r="D8" s="45" t="s">
        <v>51</v>
      </c>
      <c r="E8" s="45" t="s">
        <v>52</v>
      </c>
      <c r="F8" s="21">
        <v>3545412000097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130e1-606d-41b4-8096-3551b82223a2" xsi:nil="true"/>
    <lcf76f155ced4ddcb4097134ff3c332f xmlns="5c2b58b6-a6cf-4150-8f57-ed202d21deb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67E65AFD98E04DA9DE1FA08BFD5B2F" ma:contentTypeVersion="14" ma:contentTypeDescription="Crée un document." ma:contentTypeScope="" ma:versionID="8c83f87aed25562f04d8dc43b3e06863">
  <xsd:schema xmlns:xsd="http://www.w3.org/2001/XMLSchema" xmlns:xs="http://www.w3.org/2001/XMLSchema" xmlns:p="http://schemas.microsoft.com/office/2006/metadata/properties" xmlns:ns2="5c2b58b6-a6cf-4150-8f57-ed202d21deb9" xmlns:ns3="6c1130e1-606d-41b4-8096-3551b82223a2" targetNamespace="http://schemas.microsoft.com/office/2006/metadata/properties" ma:root="true" ma:fieldsID="d0c62c3f92873a6d5f65e1ec1a7a13bd" ns2:_="" ns3:_="">
    <xsd:import namespace="5c2b58b6-a6cf-4150-8f57-ed202d21deb9"/>
    <xsd:import namespace="6c1130e1-606d-41b4-8096-3551b8222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b58b6-a6cf-4150-8f57-ed202d21d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d41e5ba-6018-40cc-a520-f6b0008edb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130e1-606d-41b4-8096-3551b82223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3cd1b4-4f6a-4984-b76f-438918bdf12d}" ma:internalName="TaxCatchAll" ma:showField="CatchAllData" ma:web="6c1130e1-606d-41b4-8096-3551b8222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A45CFF-3827-486C-8679-3729AA80E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A91A6-8A38-4109-9B1D-F90A82426738}">
  <ds:schemaRefs>
    <ds:schemaRef ds:uri="http://schemas.microsoft.com/office/2006/metadata/properties"/>
    <ds:schemaRef ds:uri="http://schemas.microsoft.com/office/infopath/2007/PartnerControls"/>
    <ds:schemaRef ds:uri="6c1130e1-606d-41b4-8096-3551b82223a2"/>
    <ds:schemaRef ds:uri="5c2b58b6-a6cf-4150-8f57-ed202d21deb9"/>
  </ds:schemaRefs>
</ds:datastoreItem>
</file>

<file path=customXml/itemProps3.xml><?xml version="1.0" encoding="utf-8"?>
<ds:datastoreItem xmlns:ds="http://schemas.openxmlformats.org/officeDocument/2006/customXml" ds:itemID="{BBE04A88-1966-4C00-B01A-031E3275F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2b58b6-a6cf-4150-8f57-ed202d21deb9"/>
    <ds:schemaRef ds:uri="6c1130e1-606d-41b4-8096-3551b8222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44c1662-2099-44b6-b6c1-8f0c1c9671d5}" enabled="0" method="" siteId="{244c1662-2099-44b6-b6c1-8f0c1c9671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Gamme DESTOCK STATIONS</vt:lpstr>
      <vt:lpstr>Détails produits</vt:lpstr>
      <vt:lpstr>'Gamme DESTOCK STATIONS'!Impression_des_titres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TIERCE</dc:creator>
  <cp:keywords/>
  <dc:description/>
  <cp:lastModifiedBy>Nathalie ARIAUX</cp:lastModifiedBy>
  <cp:revision/>
  <cp:lastPrinted>2025-09-09T08:52:48Z</cp:lastPrinted>
  <dcterms:created xsi:type="dcterms:W3CDTF">2023-07-12T06:47:29Z</dcterms:created>
  <dcterms:modified xsi:type="dcterms:W3CDTF">2025-10-01T15:49:00Z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0x010100BC67E65AFD98E04DA9DE1FA08BFD5B2F</vt:lpwstr>
  </property>
  <property fmtid="{D5CDD505-2E9C-101B-9397-08002B2CF9AE}" pid="3" name="MediaServiceImageTags">
    <vt:lpwstr/>
  </property>
</Properties>
</file>